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JC-TAB\JoeandCookie\Desktop\Joes Docs\Financial Spreadsheets\"/>
    </mc:Choice>
  </mc:AlternateContent>
  <bookViews>
    <workbookView xWindow="0" yWindow="0" windowWidth="26790" windowHeight="11595"/>
  </bookViews>
  <sheets>
    <sheet name="Family Budge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F21" i="1"/>
  <c r="H21" i="1"/>
  <c r="J21" i="1"/>
  <c r="L21" i="1"/>
  <c r="N21" i="1"/>
  <c r="P21" i="1"/>
  <c r="R21" i="1"/>
  <c r="T21" i="1"/>
  <c r="V21" i="1"/>
  <c r="X21" i="1"/>
  <c r="Z21" i="1"/>
  <c r="Z15" i="1"/>
  <c r="X15" i="1"/>
  <c r="V15" i="1"/>
  <c r="T15" i="1"/>
  <c r="R15" i="1"/>
  <c r="P15" i="1"/>
  <c r="N15" i="1"/>
  <c r="L15" i="1"/>
  <c r="J15" i="1"/>
  <c r="H15" i="1"/>
  <c r="F15" i="1"/>
  <c r="D15" i="1"/>
  <c r="Z14" i="1"/>
  <c r="X14" i="1"/>
  <c r="V14" i="1"/>
  <c r="T14" i="1"/>
  <c r="R14" i="1"/>
  <c r="P14" i="1"/>
  <c r="N14" i="1"/>
  <c r="L14" i="1"/>
  <c r="J14" i="1"/>
  <c r="H14" i="1"/>
  <c r="F14" i="1"/>
  <c r="D14" i="1"/>
  <c r="Z9" i="1"/>
  <c r="X9" i="1"/>
  <c r="V9" i="1"/>
  <c r="T9" i="1"/>
  <c r="R9" i="1"/>
  <c r="P9" i="1"/>
  <c r="N9" i="1"/>
  <c r="L9" i="1"/>
  <c r="J9" i="1"/>
  <c r="H9" i="1"/>
  <c r="F9" i="1"/>
  <c r="D9" i="1"/>
  <c r="Z8" i="1"/>
  <c r="X8" i="1"/>
  <c r="V8" i="1"/>
  <c r="T8" i="1"/>
  <c r="R8" i="1"/>
  <c r="P8" i="1"/>
  <c r="N8" i="1"/>
  <c r="L8" i="1"/>
  <c r="J8" i="1"/>
  <c r="H8" i="1"/>
  <c r="F8" i="1"/>
  <c r="D8" i="1"/>
  <c r="Z7" i="1"/>
  <c r="X7" i="1"/>
  <c r="V7" i="1"/>
  <c r="T7" i="1"/>
  <c r="R7" i="1"/>
  <c r="P7" i="1"/>
  <c r="N7" i="1"/>
  <c r="L7" i="1"/>
  <c r="J7" i="1"/>
  <c r="H7" i="1"/>
  <c r="F7" i="1"/>
  <c r="D7" i="1"/>
  <c r="Z13" i="1"/>
  <c r="X13" i="1"/>
  <c r="V13" i="1"/>
  <c r="T13" i="1"/>
  <c r="R13" i="1"/>
  <c r="P13" i="1"/>
  <c r="N13" i="1"/>
  <c r="L13" i="1"/>
  <c r="J13" i="1"/>
  <c r="H13" i="1"/>
  <c r="F13" i="1"/>
  <c r="D13" i="1"/>
  <c r="E23" i="1"/>
  <c r="G23" i="1"/>
  <c r="I23" i="1"/>
  <c r="K23" i="1"/>
  <c r="M23" i="1"/>
  <c r="O23" i="1"/>
  <c r="Q23" i="1"/>
  <c r="S23" i="1"/>
  <c r="U23" i="1"/>
  <c r="W23" i="1"/>
  <c r="Y23" i="1"/>
  <c r="AA23" i="1"/>
  <c r="H22" i="1"/>
  <c r="J22" i="1"/>
  <c r="L22" i="1"/>
  <c r="N22" i="1"/>
  <c r="P22" i="1"/>
  <c r="R22" i="1"/>
  <c r="T22" i="1"/>
  <c r="V22" i="1"/>
  <c r="X22" i="1"/>
  <c r="Z22" i="1"/>
  <c r="H4" i="1"/>
  <c r="J4" i="1"/>
  <c r="L4" i="1"/>
  <c r="N4" i="1"/>
  <c r="P4" i="1"/>
  <c r="R4" i="1"/>
  <c r="T4" i="1"/>
  <c r="V4" i="1"/>
  <c r="X4" i="1"/>
  <c r="Z4" i="1"/>
  <c r="H5" i="1"/>
  <c r="J5" i="1"/>
  <c r="L5" i="1"/>
  <c r="N5" i="1"/>
  <c r="P5" i="1"/>
  <c r="R5" i="1"/>
  <c r="T5" i="1"/>
  <c r="V5" i="1"/>
  <c r="X5" i="1"/>
  <c r="Z5" i="1"/>
  <c r="H6" i="1"/>
  <c r="J6" i="1"/>
  <c r="L6" i="1"/>
  <c r="N6" i="1"/>
  <c r="P6" i="1"/>
  <c r="R6" i="1"/>
  <c r="T6" i="1"/>
  <c r="V6" i="1"/>
  <c r="X6" i="1"/>
  <c r="Z6" i="1"/>
  <c r="H10" i="1"/>
  <c r="J10" i="1"/>
  <c r="L10" i="1"/>
  <c r="N10" i="1"/>
  <c r="P10" i="1"/>
  <c r="R10" i="1"/>
  <c r="T10" i="1"/>
  <c r="V10" i="1"/>
  <c r="X10" i="1"/>
  <c r="Z10" i="1"/>
  <c r="H11" i="1"/>
  <c r="J11" i="1"/>
  <c r="L11" i="1"/>
  <c r="N11" i="1"/>
  <c r="P11" i="1"/>
  <c r="R11" i="1"/>
  <c r="T11" i="1"/>
  <c r="V11" i="1"/>
  <c r="X11" i="1"/>
  <c r="Z11" i="1"/>
  <c r="H12" i="1"/>
  <c r="J12" i="1"/>
  <c r="L12" i="1"/>
  <c r="N12" i="1"/>
  <c r="P12" i="1"/>
  <c r="R12" i="1"/>
  <c r="T12" i="1"/>
  <c r="V12" i="1"/>
  <c r="X12" i="1"/>
  <c r="Z12" i="1"/>
  <c r="H16" i="1"/>
  <c r="J16" i="1"/>
  <c r="L16" i="1"/>
  <c r="N16" i="1"/>
  <c r="P16" i="1"/>
  <c r="R16" i="1"/>
  <c r="T16" i="1"/>
  <c r="V16" i="1"/>
  <c r="X16" i="1"/>
  <c r="Z16" i="1"/>
  <c r="H17" i="1"/>
  <c r="J17" i="1"/>
  <c r="L17" i="1"/>
  <c r="N17" i="1"/>
  <c r="P17" i="1"/>
  <c r="R17" i="1"/>
  <c r="T17" i="1"/>
  <c r="V17" i="1"/>
  <c r="X17" i="1"/>
  <c r="Z17" i="1"/>
  <c r="H18" i="1"/>
  <c r="J18" i="1"/>
  <c r="L18" i="1"/>
  <c r="N18" i="1"/>
  <c r="P18" i="1"/>
  <c r="R18" i="1"/>
  <c r="T18" i="1"/>
  <c r="V18" i="1"/>
  <c r="X18" i="1"/>
  <c r="Z18" i="1"/>
  <c r="H19" i="1"/>
  <c r="J19" i="1"/>
  <c r="L19" i="1"/>
  <c r="N19" i="1"/>
  <c r="P19" i="1"/>
  <c r="R19" i="1"/>
  <c r="T19" i="1"/>
  <c r="V19" i="1"/>
  <c r="X19" i="1"/>
  <c r="Z19" i="1"/>
  <c r="H20" i="1"/>
  <c r="J20" i="1"/>
  <c r="L20" i="1"/>
  <c r="N20" i="1"/>
  <c r="P20" i="1"/>
  <c r="R20" i="1"/>
  <c r="T20" i="1"/>
  <c r="V20" i="1"/>
  <c r="X20" i="1"/>
  <c r="Z20" i="1"/>
  <c r="X3" i="1"/>
  <c r="V3" i="1"/>
  <c r="T3" i="1"/>
  <c r="R3" i="1"/>
  <c r="P3" i="1"/>
  <c r="N3" i="1"/>
  <c r="L3" i="1"/>
  <c r="J3" i="1"/>
  <c r="H3" i="1"/>
  <c r="Z3" i="1"/>
  <c r="F4" i="1"/>
  <c r="F5" i="1"/>
  <c r="F6" i="1"/>
  <c r="F10" i="1"/>
  <c r="F11" i="1"/>
  <c r="F12" i="1"/>
  <c r="F16" i="1"/>
  <c r="F17" i="1"/>
  <c r="F18" i="1"/>
  <c r="F19" i="1"/>
  <c r="F20" i="1"/>
  <c r="F22" i="1"/>
  <c r="F3" i="1"/>
  <c r="C23" i="1"/>
  <c r="B23" i="1"/>
  <c r="D4" i="1"/>
  <c r="D5" i="1"/>
  <c r="D6" i="1"/>
  <c r="D10" i="1"/>
  <c r="D11" i="1"/>
  <c r="D12" i="1"/>
  <c r="D16" i="1"/>
  <c r="D17" i="1"/>
  <c r="D18" i="1"/>
  <c r="D19" i="1"/>
  <c r="D20" i="1"/>
  <c r="D22" i="1"/>
  <c r="D3" i="1"/>
  <c r="R23" i="1" l="1"/>
  <c r="S24" i="1" s="1"/>
  <c r="L23" i="1"/>
  <c r="M24" i="1" s="1"/>
  <c r="T23" i="1"/>
  <c r="U24" i="1" s="1"/>
  <c r="N23" i="1"/>
  <c r="O24" i="1" s="1"/>
  <c r="Z23" i="1"/>
  <c r="AA24" i="1" s="1"/>
  <c r="J23" i="1"/>
  <c r="K24" i="1" s="1"/>
  <c r="H23" i="1"/>
  <c r="I24" i="1" s="1"/>
  <c r="P23" i="1"/>
  <c r="Q24" i="1" s="1"/>
  <c r="X23" i="1"/>
  <c r="Y24" i="1" s="1"/>
  <c r="F23" i="1"/>
  <c r="G24" i="1" s="1"/>
  <c r="D23" i="1"/>
  <c r="E24" i="1" s="1"/>
  <c r="V23" i="1"/>
  <c r="W24" i="1" s="1"/>
</calcChain>
</file>

<file path=xl/sharedStrings.xml><?xml version="1.0" encoding="utf-8"?>
<sst xmlns="http://schemas.openxmlformats.org/spreadsheetml/2006/main" count="56" uniqueCount="32">
  <si>
    <t>Item</t>
  </si>
  <si>
    <t>Rent/Mortgage</t>
  </si>
  <si>
    <t>Car Payment</t>
  </si>
  <si>
    <t>Auto Insurance</t>
  </si>
  <si>
    <t>Cell Phone</t>
  </si>
  <si>
    <t>Cable</t>
  </si>
  <si>
    <t>Food</t>
  </si>
  <si>
    <t>Electric</t>
  </si>
  <si>
    <t>Gasoline</t>
  </si>
  <si>
    <t>January 2016</t>
  </si>
  <si>
    <t>Budget</t>
  </si>
  <si>
    <t>Actual</t>
  </si>
  <si>
    <t>November 2016</t>
  </si>
  <si>
    <t>December 2016</t>
  </si>
  <si>
    <t>October 2016</t>
  </si>
  <si>
    <t>September 2016</t>
  </si>
  <si>
    <t>August 2016</t>
  </si>
  <si>
    <t>July 2016</t>
  </si>
  <si>
    <t>June 2016</t>
  </si>
  <si>
    <t>May 2016</t>
  </si>
  <si>
    <t>April 2016</t>
  </si>
  <si>
    <t>March 2016</t>
  </si>
  <si>
    <t>February 2016</t>
  </si>
  <si>
    <t>TOTAL</t>
  </si>
  <si>
    <t xml:space="preserve">Difference </t>
  </si>
  <si>
    <t>December 2015</t>
  </si>
  <si>
    <t>November 2015</t>
  </si>
  <si>
    <t>Clothes</t>
  </si>
  <si>
    <t>Doctor visits</t>
  </si>
  <si>
    <t>Dining Out</t>
  </si>
  <si>
    <t>Gifts</t>
  </si>
  <si>
    <t>Donations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</si>
</sst>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8" fontId="0" fillId="0" borderId="0" xfId="0" applyNumberFormat="1"/>
    <xf numFmtId="0" fontId="1" fillId="0" borderId="0" xfId="0" applyFont="1"/>
    <xf numFmtId="0" fontId="1" fillId="2" borderId="0" xfId="0" applyFont="1" applyFill="1"/>
    <xf numFmtId="17" fontId="1" fillId="2" borderId="0" xfId="0" quotePrefix="1" applyNumberFormat="1" applyFont="1" applyFill="1"/>
    <xf numFmtId="0" fontId="1" fillId="2" borderId="0" xfId="0" quotePrefix="1" applyFont="1" applyFill="1"/>
    <xf numFmtId="17" fontId="1" fillId="2" borderId="0" xfId="0" quotePrefix="1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4"/>
  <sheetViews>
    <sheetView tabSelected="1" workbookViewId="0">
      <selection activeCell="B32" sqref="B32"/>
    </sheetView>
  </sheetViews>
  <sheetFormatPr defaultRowHeight="15.75" x14ac:dyDescent="0.25"/>
  <cols>
    <col min="1" max="1" width="21.42578125" style="2" customWidth="1"/>
    <col min="2" max="2" width="16.5703125" bestFit="1" customWidth="1"/>
    <col min="3" max="3" width="16.140625" bestFit="1" customWidth="1"/>
    <col min="4" max="6" width="13.5703125" bestFit="1" customWidth="1"/>
    <col min="7" max="7" width="12.7109375" bestFit="1" customWidth="1"/>
    <col min="8" max="8" width="13.5703125" bestFit="1" customWidth="1"/>
    <col min="9" max="9" width="12.7109375" bestFit="1" customWidth="1"/>
    <col min="10" max="10" width="13.5703125" bestFit="1" customWidth="1"/>
    <col min="11" max="11" width="12.7109375" bestFit="1" customWidth="1"/>
    <col min="12" max="12" width="13.5703125" bestFit="1" customWidth="1"/>
    <col min="13" max="13" width="12.7109375" bestFit="1" customWidth="1"/>
    <col min="14" max="14" width="13.5703125" bestFit="1" customWidth="1"/>
    <col min="15" max="15" width="12.7109375" bestFit="1" customWidth="1"/>
    <col min="16" max="16" width="13.5703125" bestFit="1" customWidth="1"/>
    <col min="17" max="17" width="12.7109375" bestFit="1" customWidth="1"/>
    <col min="18" max="18" width="13.5703125" bestFit="1" customWidth="1"/>
    <col min="19" max="19" width="12.7109375" bestFit="1" customWidth="1"/>
    <col min="20" max="20" width="13.5703125" bestFit="1" customWidth="1"/>
    <col min="21" max="21" width="12.7109375" bestFit="1" customWidth="1"/>
    <col min="22" max="22" width="13.5703125" bestFit="1" customWidth="1"/>
    <col min="23" max="23" width="12.7109375" bestFit="1" customWidth="1"/>
    <col min="24" max="24" width="13.5703125" bestFit="1" customWidth="1"/>
    <col min="25" max="25" width="12.7109375" bestFit="1" customWidth="1"/>
    <col min="26" max="26" width="13.5703125" bestFit="1" customWidth="1"/>
    <col min="27" max="27" width="12.7109375" bestFit="1" customWidth="1"/>
  </cols>
  <sheetData>
    <row r="1" spans="1:27" s="3" customFormat="1" x14ac:dyDescent="0.25">
      <c r="B1" s="4" t="s">
        <v>26</v>
      </c>
      <c r="C1" s="5" t="s">
        <v>25</v>
      </c>
      <c r="D1" s="6" t="s">
        <v>9</v>
      </c>
      <c r="E1" s="7"/>
      <c r="F1" s="6" t="s">
        <v>22</v>
      </c>
      <c r="G1" s="7"/>
      <c r="H1" s="6" t="s">
        <v>21</v>
      </c>
      <c r="I1" s="7"/>
      <c r="J1" s="6" t="s">
        <v>20</v>
      </c>
      <c r="K1" s="7"/>
      <c r="L1" s="6" t="s">
        <v>19</v>
      </c>
      <c r="M1" s="7"/>
      <c r="N1" s="6" t="s">
        <v>18</v>
      </c>
      <c r="O1" s="7"/>
      <c r="P1" s="6" t="s">
        <v>17</v>
      </c>
      <c r="Q1" s="7"/>
      <c r="R1" s="6" t="s">
        <v>16</v>
      </c>
      <c r="S1" s="7"/>
      <c r="T1" s="6" t="s">
        <v>15</v>
      </c>
      <c r="U1" s="7"/>
      <c r="V1" s="6" t="s">
        <v>14</v>
      </c>
      <c r="W1" s="7"/>
      <c r="X1" s="6" t="s">
        <v>12</v>
      </c>
      <c r="Y1" s="7"/>
      <c r="Z1" s="6" t="s">
        <v>13</v>
      </c>
      <c r="AA1" s="7"/>
    </row>
    <row r="2" spans="1:27" s="3" customFormat="1" x14ac:dyDescent="0.25">
      <c r="A2" s="3" t="s">
        <v>0</v>
      </c>
      <c r="B2" s="8" t="s">
        <v>11</v>
      </c>
      <c r="C2" s="8" t="s">
        <v>11</v>
      </c>
      <c r="D2" s="8" t="s">
        <v>10</v>
      </c>
      <c r="E2" s="8" t="s">
        <v>11</v>
      </c>
      <c r="F2" s="8" t="s">
        <v>10</v>
      </c>
      <c r="G2" s="8" t="s">
        <v>11</v>
      </c>
      <c r="H2" s="8" t="s">
        <v>10</v>
      </c>
      <c r="I2" s="8" t="s">
        <v>11</v>
      </c>
      <c r="J2" s="8" t="s">
        <v>10</v>
      </c>
      <c r="K2" s="8" t="s">
        <v>11</v>
      </c>
      <c r="L2" s="8" t="s">
        <v>10</v>
      </c>
      <c r="M2" s="8" t="s">
        <v>11</v>
      </c>
      <c r="N2" s="8" t="s">
        <v>10</v>
      </c>
      <c r="O2" s="8" t="s">
        <v>11</v>
      </c>
      <c r="P2" s="8" t="s">
        <v>10</v>
      </c>
      <c r="Q2" s="8" t="s">
        <v>11</v>
      </c>
      <c r="R2" s="8" t="s">
        <v>10</v>
      </c>
      <c r="S2" s="8" t="s">
        <v>11</v>
      </c>
      <c r="T2" s="8" t="s">
        <v>10</v>
      </c>
      <c r="U2" s="8" t="s">
        <v>11</v>
      </c>
      <c r="V2" s="8" t="s">
        <v>10</v>
      </c>
      <c r="W2" s="8" t="s">
        <v>11</v>
      </c>
      <c r="X2" s="8" t="s">
        <v>10</v>
      </c>
      <c r="Y2" s="8" t="s">
        <v>11</v>
      </c>
      <c r="Z2" s="8" t="s">
        <v>10</v>
      </c>
      <c r="AA2" s="8" t="s">
        <v>11</v>
      </c>
    </row>
    <row r="3" spans="1:27" x14ac:dyDescent="0.25">
      <c r="A3" s="2" t="s">
        <v>1</v>
      </c>
      <c r="B3" s="1">
        <v>1000</v>
      </c>
      <c r="C3" s="1">
        <v>1000</v>
      </c>
      <c r="D3" s="1">
        <f>AVERAGE(B3:C3)</f>
        <v>1000</v>
      </c>
      <c r="E3" s="1"/>
      <c r="F3" s="1">
        <f>AVERAGE(B3:C3,E3)</f>
        <v>1000</v>
      </c>
      <c r="H3" s="1">
        <f>AVERAGE(B3:C3,E3,G3)</f>
        <v>1000</v>
      </c>
      <c r="J3" s="1">
        <f>AVERAGE(B3:C3,E3,G3,I3)</f>
        <v>1000</v>
      </c>
      <c r="L3" s="1">
        <f>AVERAGE(B3:C3,E3,G3,I3,K3)</f>
        <v>1000</v>
      </c>
      <c r="N3" s="1">
        <f>AVERAGE(B3:C3,E3,G3,I3,K3,M3)</f>
        <v>1000</v>
      </c>
      <c r="P3" s="1">
        <f>AVERAGE(B3:C3,E3,G3,I3,K3,M3,O3)</f>
        <v>1000</v>
      </c>
      <c r="R3" s="1">
        <f>AVERAGE(B3:C3,E3,G3,I3,K3,M3,O3,Q3)</f>
        <v>1000</v>
      </c>
      <c r="T3" s="1">
        <f>AVERAGE(B3:C3,E3,G3,I3,K3,M3,O3,Q3,S3)</f>
        <v>1000</v>
      </c>
      <c r="V3" s="1">
        <f>AVERAGE(B3:C3,E3,G3,I3,K3,M3,O3,Q3,S3,U3)</f>
        <v>1000</v>
      </c>
      <c r="X3" s="1">
        <f>AVERAGE(B3:C3,E3,G3,I3,K3,M3,O3,Q3,S3,U3,W3)</f>
        <v>1000</v>
      </c>
      <c r="Z3" s="1">
        <f>AVERAGE(B3:C3,E3,G3,I3,K3,M3,O3,Q3,S3,U3,W3,Y3)</f>
        <v>1000</v>
      </c>
    </row>
    <row r="4" spans="1:27" x14ac:dyDescent="0.25">
      <c r="A4" s="2" t="s">
        <v>2</v>
      </c>
      <c r="B4" s="1">
        <v>350</v>
      </c>
      <c r="C4" s="1">
        <v>350</v>
      </c>
      <c r="D4" s="1">
        <f t="shared" ref="D4:D22" si="0">AVERAGE(B4:C4)</f>
        <v>350</v>
      </c>
      <c r="E4" s="1"/>
      <c r="F4" s="1">
        <f t="shared" ref="F4:F22" si="1">AVERAGE(B4:C4,E4)</f>
        <v>350</v>
      </c>
      <c r="H4" s="1">
        <f t="shared" ref="H4:H20" si="2">AVERAGE(B4:C4,E4,G4)</f>
        <v>350</v>
      </c>
      <c r="J4" s="1">
        <f t="shared" ref="J4:J20" si="3">AVERAGE(B4:C4,E4,G4,I4)</f>
        <v>350</v>
      </c>
      <c r="L4" s="1">
        <f t="shared" ref="L4:L20" si="4">AVERAGE(B4:C4,E4,G4,I4,K4)</f>
        <v>350</v>
      </c>
      <c r="N4" s="1">
        <f t="shared" ref="N4:N20" si="5">AVERAGE(B4:C4,E4,G4,I4,K4,M4)</f>
        <v>350</v>
      </c>
      <c r="P4" s="1">
        <f t="shared" ref="P4:P20" si="6">AVERAGE(B4:C4,E4,G4,I4,K4,M4,O4)</f>
        <v>350</v>
      </c>
      <c r="R4" s="1">
        <f t="shared" ref="R4:R20" si="7">AVERAGE(B4:C4,E4,G4,I4,K4,M4,O4,Q4)</f>
        <v>350</v>
      </c>
      <c r="T4" s="1">
        <f t="shared" ref="T4:T20" si="8">AVERAGE(B4:C4,E4,G4,I4,K4,M4,O4,Q4,S4)</f>
        <v>350</v>
      </c>
      <c r="V4" s="1">
        <f t="shared" ref="V4:V20" si="9">AVERAGE(B4:C4,E4,G4,I4,K4,M4,O4,Q4,S4,U4)</f>
        <v>350</v>
      </c>
      <c r="X4" s="1">
        <f t="shared" ref="X4:X20" si="10">AVERAGE(B4:C4,E4,G4,I4,K4,M4,O4,Q4,S4,U4,W4)</f>
        <v>350</v>
      </c>
      <c r="Z4" s="1">
        <f t="shared" ref="Z4:Z20" si="11">AVERAGE(B4:C4,E4,G4,I4,K4,M4,O4,Q4,S4,U4,W4,Y4)</f>
        <v>350</v>
      </c>
    </row>
    <row r="5" spans="1:27" x14ac:dyDescent="0.25">
      <c r="A5" s="2" t="s">
        <v>3</v>
      </c>
      <c r="B5" s="1">
        <v>125</v>
      </c>
      <c r="C5" s="1">
        <v>125</v>
      </c>
      <c r="D5" s="1">
        <f t="shared" si="0"/>
        <v>125</v>
      </c>
      <c r="E5" s="1"/>
      <c r="F5" s="1">
        <f t="shared" si="1"/>
        <v>125</v>
      </c>
      <c r="H5" s="1">
        <f t="shared" si="2"/>
        <v>125</v>
      </c>
      <c r="J5" s="1">
        <f t="shared" si="3"/>
        <v>125</v>
      </c>
      <c r="L5" s="1">
        <f t="shared" si="4"/>
        <v>125</v>
      </c>
      <c r="N5" s="1">
        <f t="shared" si="5"/>
        <v>125</v>
      </c>
      <c r="P5" s="1">
        <f t="shared" si="6"/>
        <v>125</v>
      </c>
      <c r="R5" s="1">
        <f t="shared" si="7"/>
        <v>125</v>
      </c>
      <c r="T5" s="1">
        <f t="shared" si="8"/>
        <v>125</v>
      </c>
      <c r="V5" s="1">
        <f t="shared" si="9"/>
        <v>125</v>
      </c>
      <c r="X5" s="1">
        <f t="shared" si="10"/>
        <v>125</v>
      </c>
      <c r="Z5" s="1">
        <f t="shared" si="11"/>
        <v>125</v>
      </c>
    </row>
    <row r="6" spans="1:27" x14ac:dyDescent="0.25">
      <c r="B6" s="1">
        <v>0</v>
      </c>
      <c r="C6" s="1">
        <v>0</v>
      </c>
      <c r="D6" s="1">
        <f t="shared" si="0"/>
        <v>0</v>
      </c>
      <c r="E6" s="1"/>
      <c r="F6" s="1">
        <f t="shared" si="1"/>
        <v>0</v>
      </c>
      <c r="H6" s="1">
        <f t="shared" si="2"/>
        <v>0</v>
      </c>
      <c r="J6" s="1">
        <f t="shared" si="3"/>
        <v>0</v>
      </c>
      <c r="L6" s="1">
        <f t="shared" si="4"/>
        <v>0</v>
      </c>
      <c r="N6" s="1">
        <f t="shared" si="5"/>
        <v>0</v>
      </c>
      <c r="P6" s="1">
        <f t="shared" si="6"/>
        <v>0</v>
      </c>
      <c r="R6" s="1">
        <f t="shared" si="7"/>
        <v>0</v>
      </c>
      <c r="T6" s="1">
        <f t="shared" si="8"/>
        <v>0</v>
      </c>
      <c r="V6" s="1">
        <f t="shared" si="9"/>
        <v>0</v>
      </c>
      <c r="X6" s="1">
        <f t="shared" si="10"/>
        <v>0</v>
      </c>
      <c r="Z6" s="1">
        <f t="shared" si="11"/>
        <v>0</v>
      </c>
    </row>
    <row r="7" spans="1:27" x14ac:dyDescent="0.25">
      <c r="A7" s="2" t="s">
        <v>6</v>
      </c>
      <c r="B7" s="1">
        <v>650</v>
      </c>
      <c r="C7" s="1">
        <v>725</v>
      </c>
      <c r="D7" s="1">
        <f t="shared" ref="D7:D9" si="12">AVERAGE(B7:C7)</f>
        <v>687.5</v>
      </c>
      <c r="E7" s="1"/>
      <c r="F7" s="1">
        <f t="shared" ref="F7:F9" si="13">AVERAGE(B7:C7,E7)</f>
        <v>687.5</v>
      </c>
      <c r="H7" s="1">
        <f t="shared" ref="H7:H9" si="14">AVERAGE(B7:C7,E7,G7)</f>
        <v>687.5</v>
      </c>
      <c r="J7" s="1">
        <f t="shared" ref="J7:J9" si="15">AVERAGE(B7:C7,E7,G7,I7)</f>
        <v>687.5</v>
      </c>
      <c r="L7" s="1">
        <f t="shared" ref="L7:L9" si="16">AVERAGE(B7:C7,E7,G7,I7,K7)</f>
        <v>687.5</v>
      </c>
      <c r="N7" s="1">
        <f t="shared" ref="N7:N9" si="17">AVERAGE(B7:C7,E7,G7,I7,K7,M7)</f>
        <v>687.5</v>
      </c>
      <c r="P7" s="1">
        <f t="shared" ref="P7:P9" si="18">AVERAGE(B7:C7,E7,G7,I7,K7,M7,O7)</f>
        <v>687.5</v>
      </c>
      <c r="R7" s="1">
        <f t="shared" ref="R7:R9" si="19">AVERAGE(B7:C7,E7,G7,I7,K7,M7,O7,Q7)</f>
        <v>687.5</v>
      </c>
      <c r="T7" s="1">
        <f t="shared" ref="T7:T9" si="20">AVERAGE(B7:C7,E7,G7,I7,K7,M7,O7,Q7,S7)</f>
        <v>687.5</v>
      </c>
      <c r="V7" s="1">
        <f t="shared" ref="V7:V9" si="21">AVERAGE(B7:C7,E7,G7,I7,K7,M7,O7,Q7,S7,U7)</f>
        <v>687.5</v>
      </c>
      <c r="X7" s="1">
        <f t="shared" ref="X7:X9" si="22">AVERAGE(B7:C7,E7,G7,I7,K7,M7,O7,Q7,S7,U7,W7)</f>
        <v>687.5</v>
      </c>
      <c r="Z7" s="1">
        <f t="shared" ref="Z7:Z9" si="23">AVERAGE(B7:C7,E7,G7,I7,K7,M7,O7,Q7,S7,U7,W7,Y7)</f>
        <v>687.5</v>
      </c>
    </row>
    <row r="8" spans="1:27" x14ac:dyDescent="0.25">
      <c r="A8" s="2" t="s">
        <v>7</v>
      </c>
      <c r="B8" s="1">
        <v>125</v>
      </c>
      <c r="C8" s="1">
        <v>145</v>
      </c>
      <c r="D8" s="1">
        <f t="shared" si="12"/>
        <v>135</v>
      </c>
      <c r="E8" s="1"/>
      <c r="F8" s="1">
        <f t="shared" si="13"/>
        <v>135</v>
      </c>
      <c r="H8" s="1">
        <f t="shared" si="14"/>
        <v>135</v>
      </c>
      <c r="J8" s="1">
        <f t="shared" si="15"/>
        <v>135</v>
      </c>
      <c r="L8" s="1">
        <f t="shared" si="16"/>
        <v>135</v>
      </c>
      <c r="N8" s="1">
        <f t="shared" si="17"/>
        <v>135</v>
      </c>
      <c r="P8" s="1">
        <f t="shared" si="18"/>
        <v>135</v>
      </c>
      <c r="R8" s="1">
        <f t="shared" si="19"/>
        <v>135</v>
      </c>
      <c r="T8" s="1">
        <f t="shared" si="20"/>
        <v>135</v>
      </c>
      <c r="V8" s="1">
        <f t="shared" si="21"/>
        <v>135</v>
      </c>
      <c r="X8" s="1">
        <f t="shared" si="22"/>
        <v>135</v>
      </c>
      <c r="Z8" s="1">
        <f t="shared" si="23"/>
        <v>135</v>
      </c>
    </row>
    <row r="9" spans="1:27" x14ac:dyDescent="0.25">
      <c r="A9" s="2" t="s">
        <v>8</v>
      </c>
      <c r="B9" s="1">
        <v>125</v>
      </c>
      <c r="C9" s="1">
        <v>135</v>
      </c>
      <c r="D9" s="1">
        <f t="shared" si="12"/>
        <v>130</v>
      </c>
      <c r="E9" s="1"/>
      <c r="F9" s="1">
        <f t="shared" si="13"/>
        <v>130</v>
      </c>
      <c r="H9" s="1">
        <f t="shared" si="14"/>
        <v>130</v>
      </c>
      <c r="J9" s="1">
        <f t="shared" si="15"/>
        <v>130</v>
      </c>
      <c r="L9" s="1">
        <f t="shared" si="16"/>
        <v>130</v>
      </c>
      <c r="N9" s="1">
        <f t="shared" si="17"/>
        <v>130</v>
      </c>
      <c r="P9" s="1">
        <f t="shared" si="18"/>
        <v>130</v>
      </c>
      <c r="R9" s="1">
        <f t="shared" si="19"/>
        <v>130</v>
      </c>
      <c r="T9" s="1">
        <f t="shared" si="20"/>
        <v>130</v>
      </c>
      <c r="V9" s="1">
        <f t="shared" si="21"/>
        <v>130</v>
      </c>
      <c r="X9" s="1">
        <f t="shared" si="22"/>
        <v>130</v>
      </c>
      <c r="Z9" s="1">
        <f t="shared" si="23"/>
        <v>130</v>
      </c>
    </row>
    <row r="10" spans="1:27" x14ac:dyDescent="0.25">
      <c r="B10" s="1">
        <v>0</v>
      </c>
      <c r="C10" s="1">
        <v>0</v>
      </c>
      <c r="D10" s="1">
        <f t="shared" si="0"/>
        <v>0</v>
      </c>
      <c r="E10" s="1"/>
      <c r="F10" s="1">
        <f t="shared" si="1"/>
        <v>0</v>
      </c>
      <c r="H10" s="1">
        <f t="shared" si="2"/>
        <v>0</v>
      </c>
      <c r="J10" s="1">
        <f t="shared" si="3"/>
        <v>0</v>
      </c>
      <c r="L10" s="1">
        <f t="shared" si="4"/>
        <v>0</v>
      </c>
      <c r="N10" s="1">
        <f t="shared" si="5"/>
        <v>0</v>
      </c>
      <c r="P10" s="1">
        <f t="shared" si="6"/>
        <v>0</v>
      </c>
      <c r="R10" s="1">
        <f t="shared" si="7"/>
        <v>0</v>
      </c>
      <c r="T10" s="1">
        <f t="shared" si="8"/>
        <v>0</v>
      </c>
      <c r="V10" s="1">
        <f t="shared" si="9"/>
        <v>0</v>
      </c>
      <c r="X10" s="1">
        <f t="shared" si="10"/>
        <v>0</v>
      </c>
      <c r="Z10" s="1">
        <f t="shared" si="11"/>
        <v>0</v>
      </c>
    </row>
    <row r="11" spans="1:27" x14ac:dyDescent="0.25">
      <c r="A11" s="2" t="s">
        <v>27</v>
      </c>
      <c r="B11" s="1">
        <v>100</v>
      </c>
      <c r="C11" s="1">
        <v>75</v>
      </c>
      <c r="D11" s="1">
        <f t="shared" si="0"/>
        <v>87.5</v>
      </c>
      <c r="E11" s="1"/>
      <c r="F11" s="1">
        <f t="shared" si="1"/>
        <v>87.5</v>
      </c>
      <c r="H11" s="1">
        <f t="shared" si="2"/>
        <v>87.5</v>
      </c>
      <c r="J11" s="1">
        <f t="shared" si="3"/>
        <v>87.5</v>
      </c>
      <c r="L11" s="1">
        <f t="shared" si="4"/>
        <v>87.5</v>
      </c>
      <c r="N11" s="1">
        <f t="shared" si="5"/>
        <v>87.5</v>
      </c>
      <c r="P11" s="1">
        <f t="shared" si="6"/>
        <v>87.5</v>
      </c>
      <c r="R11" s="1">
        <f t="shared" si="7"/>
        <v>87.5</v>
      </c>
      <c r="T11" s="1">
        <f t="shared" si="8"/>
        <v>87.5</v>
      </c>
      <c r="V11" s="1">
        <f t="shared" si="9"/>
        <v>87.5</v>
      </c>
      <c r="X11" s="1">
        <f t="shared" si="10"/>
        <v>87.5</v>
      </c>
      <c r="Z11" s="1">
        <f t="shared" si="11"/>
        <v>87.5</v>
      </c>
    </row>
    <row r="12" spans="1:27" x14ac:dyDescent="0.25">
      <c r="A12" s="2" t="s">
        <v>28</v>
      </c>
      <c r="B12" s="1">
        <v>25</v>
      </c>
      <c r="C12" s="1">
        <v>50</v>
      </c>
      <c r="D12" s="1">
        <f t="shared" si="0"/>
        <v>37.5</v>
      </c>
      <c r="E12" s="1"/>
      <c r="F12" s="1">
        <f t="shared" si="1"/>
        <v>37.5</v>
      </c>
      <c r="H12" s="1">
        <f t="shared" si="2"/>
        <v>37.5</v>
      </c>
      <c r="J12" s="1">
        <f t="shared" si="3"/>
        <v>37.5</v>
      </c>
      <c r="L12" s="1">
        <f t="shared" si="4"/>
        <v>37.5</v>
      </c>
      <c r="N12" s="1">
        <f t="shared" si="5"/>
        <v>37.5</v>
      </c>
      <c r="P12" s="1">
        <f t="shared" si="6"/>
        <v>37.5</v>
      </c>
      <c r="R12" s="1">
        <f t="shared" si="7"/>
        <v>37.5</v>
      </c>
      <c r="T12" s="1">
        <f t="shared" si="8"/>
        <v>37.5</v>
      </c>
      <c r="V12" s="1">
        <f t="shared" si="9"/>
        <v>37.5</v>
      </c>
      <c r="X12" s="1">
        <f t="shared" si="10"/>
        <v>37.5</v>
      </c>
      <c r="Z12" s="1">
        <f t="shared" si="11"/>
        <v>37.5</v>
      </c>
    </row>
    <row r="13" spans="1:27" x14ac:dyDescent="0.25">
      <c r="B13" s="1">
        <v>0</v>
      </c>
      <c r="C13" s="1">
        <v>0</v>
      </c>
      <c r="D13" s="1">
        <f>AVERAGE(B13:C13)</f>
        <v>0</v>
      </c>
      <c r="E13" s="1"/>
      <c r="F13" s="1">
        <f>AVERAGE(B13:C13,E13)</f>
        <v>0</v>
      </c>
      <c r="H13" s="1">
        <f>AVERAGE(B13:C13,E13,G13)</f>
        <v>0</v>
      </c>
      <c r="J13" s="1">
        <f>AVERAGE(B13:C13,E13,G13,I13)</f>
        <v>0</v>
      </c>
      <c r="L13" s="1">
        <f>AVERAGE(B13:C13,E13,G13,I13,K13)</f>
        <v>0</v>
      </c>
      <c r="N13" s="1">
        <f>AVERAGE(B13:C13,E13,G13,I13,K13,M13)</f>
        <v>0</v>
      </c>
      <c r="P13" s="1">
        <f>AVERAGE(B13:C13,E13,G13,I13,K13,M13,O13)</f>
        <v>0</v>
      </c>
      <c r="R13" s="1">
        <f>AVERAGE(B13:C13,E13,G13,I13,K13,M13,O13,Q13)</f>
        <v>0</v>
      </c>
      <c r="T13" s="1">
        <f>AVERAGE(B13:C13,E13,G13,I13,K13,M13,O13,Q13,S13)</f>
        <v>0</v>
      </c>
      <c r="V13" s="1">
        <f>AVERAGE(B13:C13,E13,G13,I13,K13,M13,O13,Q13,S13,U13)</f>
        <v>0</v>
      </c>
      <c r="X13" s="1">
        <f>AVERAGE(B13:C13,E13,G13,I13,K13,M13,O13,Q13,S13,U13,W13)</f>
        <v>0</v>
      </c>
      <c r="Z13" s="1">
        <f>AVERAGE(B13:C13,E13,G13,I13,K13,M13,O13,Q13,S13,U13,W13,Y13)</f>
        <v>0</v>
      </c>
    </row>
    <row r="14" spans="1:27" x14ac:dyDescent="0.25">
      <c r="A14" s="2" t="s">
        <v>4</v>
      </c>
      <c r="B14" s="1">
        <v>135</v>
      </c>
      <c r="C14" s="1">
        <v>135</v>
      </c>
      <c r="D14" s="1">
        <f>AVERAGE(B14:C14)</f>
        <v>135</v>
      </c>
      <c r="E14" s="1"/>
      <c r="F14" s="1">
        <f>AVERAGE(B14:C14,E14)</f>
        <v>135</v>
      </c>
      <c r="H14" s="1">
        <f>AVERAGE(B14:C14,E14,G14)</f>
        <v>135</v>
      </c>
      <c r="J14" s="1">
        <f>AVERAGE(B14:C14,E14,G14,I14)</f>
        <v>135</v>
      </c>
      <c r="L14" s="1">
        <f>AVERAGE(B14:C14,E14,G14,I14,K14)</f>
        <v>135</v>
      </c>
      <c r="N14" s="1">
        <f>AVERAGE(B14:C14,E14,G14,I14,K14,M14)</f>
        <v>135</v>
      </c>
      <c r="P14" s="1">
        <f>AVERAGE(B14:C14,E14,G14,I14,K14,M14,O14)</f>
        <v>135</v>
      </c>
      <c r="R14" s="1">
        <f>AVERAGE(B14:C14,E14,G14,I14,K14,M14,O14,Q14)</f>
        <v>135</v>
      </c>
      <c r="T14" s="1">
        <f>AVERAGE(B14:C14,E14,G14,I14,K14,M14,O14,Q14,S14)</f>
        <v>135</v>
      </c>
      <c r="V14" s="1">
        <f>AVERAGE(B14:C14,E14,G14,I14,K14,M14,O14,Q14,S14,U14)</f>
        <v>135</v>
      </c>
      <c r="X14" s="1">
        <f>AVERAGE(B14:C14,E14,G14,I14,K14,M14,O14,Q14,S14,U14,W14)</f>
        <v>135</v>
      </c>
      <c r="Z14" s="1">
        <f>AVERAGE(B14:C14,E14,G14,I14,K14,M14,O14,Q14,S14,U14,W14,Y14)</f>
        <v>135</v>
      </c>
    </row>
    <row r="15" spans="1:27" x14ac:dyDescent="0.25">
      <c r="A15" s="2" t="s">
        <v>5</v>
      </c>
      <c r="B15" s="1">
        <v>200</v>
      </c>
      <c r="C15" s="1">
        <v>200</v>
      </c>
      <c r="D15" s="1">
        <f>AVERAGE(B15:C15)</f>
        <v>200</v>
      </c>
      <c r="E15" s="1"/>
      <c r="F15" s="1">
        <f>AVERAGE(B15:C15,E15)</f>
        <v>200</v>
      </c>
      <c r="H15" s="1">
        <f>AVERAGE(B15:C15,E15,G15)</f>
        <v>200</v>
      </c>
      <c r="J15" s="1">
        <f>AVERAGE(B15:C15,E15,G15,I15)</f>
        <v>200</v>
      </c>
      <c r="L15" s="1">
        <f>AVERAGE(B15:C15,E15,G15,I15,K15)</f>
        <v>200</v>
      </c>
      <c r="N15" s="1">
        <f>AVERAGE(B15:C15,E15,G15,I15,K15,M15)</f>
        <v>200</v>
      </c>
      <c r="P15" s="1">
        <f>AVERAGE(B15:C15,E15,G15,I15,K15,M15,O15)</f>
        <v>200</v>
      </c>
      <c r="R15" s="1">
        <f>AVERAGE(B15:C15,E15,G15,I15,K15,M15,O15,Q15)</f>
        <v>200</v>
      </c>
      <c r="T15" s="1">
        <f>AVERAGE(B15:C15,E15,G15,I15,K15,M15,O15,Q15,S15)</f>
        <v>200</v>
      </c>
      <c r="V15" s="1">
        <f>AVERAGE(B15:C15,E15,G15,I15,K15,M15,O15,Q15,S15,U15)</f>
        <v>200</v>
      </c>
      <c r="X15" s="1">
        <f>AVERAGE(B15:C15,E15,G15,I15,K15,M15,O15,Q15,S15,U15,W15)</f>
        <v>200</v>
      </c>
      <c r="Z15" s="1">
        <f>AVERAGE(B15:C15,E15,G15,I15,K15,M15,O15,Q15,S15,U15,W15,Y15)</f>
        <v>200</v>
      </c>
    </row>
    <row r="16" spans="1:27" x14ac:dyDescent="0.25">
      <c r="B16" s="1">
        <v>0</v>
      </c>
      <c r="C16" s="1">
        <v>0</v>
      </c>
      <c r="D16" s="1">
        <f t="shared" si="0"/>
        <v>0</v>
      </c>
      <c r="E16" s="1"/>
      <c r="F16" s="1">
        <f t="shared" si="1"/>
        <v>0</v>
      </c>
      <c r="H16" s="1">
        <f t="shared" si="2"/>
        <v>0</v>
      </c>
      <c r="J16" s="1">
        <f t="shared" si="3"/>
        <v>0</v>
      </c>
      <c r="L16" s="1">
        <f t="shared" si="4"/>
        <v>0</v>
      </c>
      <c r="N16" s="1">
        <f t="shared" si="5"/>
        <v>0</v>
      </c>
      <c r="P16" s="1">
        <f t="shared" si="6"/>
        <v>0</v>
      </c>
      <c r="R16" s="1">
        <f t="shared" si="7"/>
        <v>0</v>
      </c>
      <c r="T16" s="1">
        <f t="shared" si="8"/>
        <v>0</v>
      </c>
      <c r="V16" s="1">
        <f t="shared" si="9"/>
        <v>0</v>
      </c>
      <c r="X16" s="1">
        <f t="shared" si="10"/>
        <v>0</v>
      </c>
      <c r="Z16" s="1">
        <f t="shared" si="11"/>
        <v>0</v>
      </c>
    </row>
    <row r="17" spans="1:27" x14ac:dyDescent="0.25">
      <c r="A17" s="2" t="s">
        <v>29</v>
      </c>
      <c r="B17" s="1">
        <v>100</v>
      </c>
      <c r="C17" s="1">
        <v>250</v>
      </c>
      <c r="D17" s="1">
        <f t="shared" si="0"/>
        <v>175</v>
      </c>
      <c r="E17" s="1"/>
      <c r="F17" s="1">
        <f t="shared" si="1"/>
        <v>175</v>
      </c>
      <c r="H17" s="1">
        <f t="shared" si="2"/>
        <v>175</v>
      </c>
      <c r="J17" s="1">
        <f t="shared" si="3"/>
        <v>175</v>
      </c>
      <c r="L17" s="1">
        <f t="shared" si="4"/>
        <v>175</v>
      </c>
      <c r="N17" s="1">
        <f t="shared" si="5"/>
        <v>175</v>
      </c>
      <c r="P17" s="1">
        <f t="shared" si="6"/>
        <v>175</v>
      </c>
      <c r="R17" s="1">
        <f t="shared" si="7"/>
        <v>175</v>
      </c>
      <c r="T17" s="1">
        <f t="shared" si="8"/>
        <v>175</v>
      </c>
      <c r="V17" s="1">
        <f t="shared" si="9"/>
        <v>175</v>
      </c>
      <c r="X17" s="1">
        <f t="shared" si="10"/>
        <v>175</v>
      </c>
      <c r="Z17" s="1">
        <f t="shared" si="11"/>
        <v>175</v>
      </c>
    </row>
    <row r="18" spans="1:27" x14ac:dyDescent="0.25">
      <c r="A18" s="2" t="s">
        <v>30</v>
      </c>
      <c r="B18" s="1">
        <v>50</v>
      </c>
      <c r="C18" s="1">
        <v>25</v>
      </c>
      <c r="D18" s="1">
        <f t="shared" si="0"/>
        <v>37.5</v>
      </c>
      <c r="E18" s="1"/>
      <c r="F18" s="1">
        <f t="shared" si="1"/>
        <v>37.5</v>
      </c>
      <c r="H18" s="1">
        <f t="shared" si="2"/>
        <v>37.5</v>
      </c>
      <c r="J18" s="1">
        <f t="shared" si="3"/>
        <v>37.5</v>
      </c>
      <c r="L18" s="1">
        <f t="shared" si="4"/>
        <v>37.5</v>
      </c>
      <c r="N18" s="1">
        <f t="shared" si="5"/>
        <v>37.5</v>
      </c>
      <c r="P18" s="1">
        <f t="shared" si="6"/>
        <v>37.5</v>
      </c>
      <c r="R18" s="1">
        <f t="shared" si="7"/>
        <v>37.5</v>
      </c>
      <c r="T18" s="1">
        <f t="shared" si="8"/>
        <v>37.5</v>
      </c>
      <c r="V18" s="1">
        <f t="shared" si="9"/>
        <v>37.5</v>
      </c>
      <c r="X18" s="1">
        <f t="shared" si="10"/>
        <v>37.5</v>
      </c>
      <c r="Z18" s="1">
        <f t="shared" si="11"/>
        <v>37.5</v>
      </c>
    </row>
    <row r="19" spans="1:27" x14ac:dyDescent="0.25">
      <c r="A19" s="2" t="s">
        <v>31</v>
      </c>
      <c r="B19" s="1">
        <v>25</v>
      </c>
      <c r="C19" s="1">
        <v>40</v>
      </c>
      <c r="D19" s="1">
        <f t="shared" si="0"/>
        <v>32.5</v>
      </c>
      <c r="E19" s="1"/>
      <c r="F19" s="1">
        <f t="shared" si="1"/>
        <v>32.5</v>
      </c>
      <c r="H19" s="1">
        <f t="shared" si="2"/>
        <v>32.5</v>
      </c>
      <c r="J19" s="1">
        <f t="shared" si="3"/>
        <v>32.5</v>
      </c>
      <c r="L19" s="1">
        <f t="shared" si="4"/>
        <v>32.5</v>
      </c>
      <c r="N19" s="1">
        <f t="shared" si="5"/>
        <v>32.5</v>
      </c>
      <c r="P19" s="1">
        <f t="shared" si="6"/>
        <v>32.5</v>
      </c>
      <c r="R19" s="1">
        <f t="shared" si="7"/>
        <v>32.5</v>
      </c>
      <c r="T19" s="1">
        <f t="shared" si="8"/>
        <v>32.5</v>
      </c>
      <c r="V19" s="1">
        <f t="shared" si="9"/>
        <v>32.5</v>
      </c>
      <c r="X19" s="1">
        <f t="shared" si="10"/>
        <v>32.5</v>
      </c>
      <c r="Z19" s="1">
        <f t="shared" si="11"/>
        <v>32.5</v>
      </c>
    </row>
    <row r="20" spans="1:27" x14ac:dyDescent="0.25">
      <c r="B20" s="1">
        <v>0</v>
      </c>
      <c r="C20" s="1">
        <v>0</v>
      </c>
      <c r="D20" s="1">
        <f t="shared" si="0"/>
        <v>0</v>
      </c>
      <c r="E20" s="1"/>
      <c r="F20" s="1">
        <f t="shared" si="1"/>
        <v>0</v>
      </c>
      <c r="H20" s="1">
        <f t="shared" si="2"/>
        <v>0</v>
      </c>
      <c r="J20" s="1">
        <f t="shared" si="3"/>
        <v>0</v>
      </c>
      <c r="L20" s="1">
        <f t="shared" si="4"/>
        <v>0</v>
      </c>
      <c r="N20" s="1">
        <f t="shared" si="5"/>
        <v>0</v>
      </c>
      <c r="P20" s="1">
        <f t="shared" si="6"/>
        <v>0</v>
      </c>
      <c r="R20" s="1">
        <f t="shared" si="7"/>
        <v>0</v>
      </c>
      <c r="T20" s="1">
        <f t="shared" si="8"/>
        <v>0</v>
      </c>
      <c r="V20" s="1">
        <f t="shared" si="9"/>
        <v>0</v>
      </c>
      <c r="X20" s="1">
        <f t="shared" si="10"/>
        <v>0</v>
      </c>
      <c r="Z20" s="1">
        <f t="shared" si="11"/>
        <v>0</v>
      </c>
    </row>
    <row r="21" spans="1:27" x14ac:dyDescent="0.25">
      <c r="B21" s="1">
        <v>0</v>
      </c>
      <c r="C21" s="1">
        <v>0</v>
      </c>
      <c r="D21" s="1">
        <f t="shared" ref="D21" si="24">AVERAGE(B21:C21)</f>
        <v>0</v>
      </c>
      <c r="E21" s="1"/>
      <c r="F21" s="1">
        <f t="shared" ref="F21" si="25">AVERAGE(B21:C21,E21)</f>
        <v>0</v>
      </c>
      <c r="H21" s="1">
        <f t="shared" ref="H21" si="26">AVERAGE(B21:C21,E21,G21)</f>
        <v>0</v>
      </c>
      <c r="J21" s="1">
        <f t="shared" ref="J21" si="27">AVERAGE(B21:C21,E21,G21,I21)</f>
        <v>0</v>
      </c>
      <c r="L21" s="1">
        <f t="shared" ref="L21" si="28">AVERAGE(B21:C21,E21,G21,I21,K21)</f>
        <v>0</v>
      </c>
      <c r="N21" s="1">
        <f t="shared" ref="N21" si="29">AVERAGE(B21:C21,E21,G21,I21,K21,M21)</f>
        <v>0</v>
      </c>
      <c r="P21" s="1">
        <f t="shared" ref="P21" si="30">AVERAGE(B21:C21,E21,G21,I21,K21,M21,O21)</f>
        <v>0</v>
      </c>
      <c r="R21" s="1">
        <f t="shared" ref="R21" si="31">AVERAGE(B21:C21,E21,G21,I21,K21,M21,O21,Q21)</f>
        <v>0</v>
      </c>
      <c r="T21" s="1">
        <f t="shared" ref="T21" si="32">AVERAGE(B21:C21,E21,G21,I21,K21,M21,O21,Q21,S21)</f>
        <v>0</v>
      </c>
      <c r="V21" s="1">
        <f t="shared" ref="V21" si="33">AVERAGE(B21:C21,E21,G21,I21,K21,M21,O21,Q21,S21,U21)</f>
        <v>0</v>
      </c>
      <c r="X21" s="1">
        <f t="shared" ref="X21" si="34">AVERAGE(B21:C21,E21,G21,I21,K21,M21,O21,Q21,S21,U21,W21)</f>
        <v>0</v>
      </c>
      <c r="Z21" s="1">
        <f t="shared" ref="Z21" si="35">AVERAGE(B21:C21,E21,G21,I21,K21,M21,O21,Q21,S21,U21,W21,Y21)</f>
        <v>0</v>
      </c>
    </row>
    <row r="22" spans="1:27" x14ac:dyDescent="0.25">
      <c r="B22" s="1">
        <v>0</v>
      </c>
      <c r="C22" s="1">
        <v>0</v>
      </c>
      <c r="D22" s="1">
        <f t="shared" si="0"/>
        <v>0</v>
      </c>
      <c r="E22" s="1"/>
      <c r="F22" s="1">
        <f t="shared" si="1"/>
        <v>0</v>
      </c>
      <c r="H22" s="1">
        <f>AVERAGE(B22:C22,E22,G22)</f>
        <v>0</v>
      </c>
      <c r="J22" s="1">
        <f>AVERAGE(B22:C22,E22,G22,I22)</f>
        <v>0</v>
      </c>
      <c r="L22" s="1">
        <f>AVERAGE(B22:C22,E22,G22,I22,K22)</f>
        <v>0</v>
      </c>
      <c r="N22" s="1">
        <f>AVERAGE(B22:C22,E22,G22,I22,K22,M22)</f>
        <v>0</v>
      </c>
      <c r="P22" s="1">
        <f>AVERAGE(B22:C22,E22,G22,I22,K22,M22,O22)</f>
        <v>0</v>
      </c>
      <c r="R22" s="1">
        <f>AVERAGE(B22:C22,E22,G22,I22,K22,M22,O22,Q22)</f>
        <v>0</v>
      </c>
      <c r="T22" s="1">
        <f>AVERAGE(B22:C22,E22,G22,I22,K22,M22,O22,Q22,S22)</f>
        <v>0</v>
      </c>
      <c r="V22" s="1">
        <f>AVERAGE(B22:C22,E22,G22,I22,K22,M22,O22,Q22,S22,U22)</f>
        <v>0</v>
      </c>
      <c r="X22" s="1">
        <f>AVERAGE(B22:C22,E22,G22,I22,K22,M22,O22,Q22,S22,U22,W22)</f>
        <v>0</v>
      </c>
      <c r="Z22" s="1">
        <f>AVERAGE(B22:C22,E22,G22,I22,K22,M22,O22,Q22,S22,U22,W22,Y22)</f>
        <v>0</v>
      </c>
    </row>
    <row r="23" spans="1:27" x14ac:dyDescent="0.25">
      <c r="A23" s="2" t="s">
        <v>23</v>
      </c>
      <c r="B23" s="1">
        <f>SUM(B3:B22)</f>
        <v>3010</v>
      </c>
      <c r="C23" s="1">
        <f t="shared" ref="C23:D23" si="36">SUM(C3:C22)</f>
        <v>3255</v>
      </c>
      <c r="D23" s="1">
        <f t="shared" si="36"/>
        <v>3132.5</v>
      </c>
      <c r="E23" s="1">
        <f>SUM(E3:E22)</f>
        <v>0</v>
      </c>
      <c r="F23" s="1">
        <f>SUM(F3:F22)</f>
        <v>3132.5</v>
      </c>
      <c r="G23" s="1">
        <f>SUM(G3:G22)</f>
        <v>0</v>
      </c>
      <c r="H23" s="1">
        <f>SUM(H3:H22)</f>
        <v>3132.5</v>
      </c>
      <c r="I23" s="1">
        <f>SUM(I3:I22)</f>
        <v>0</v>
      </c>
      <c r="J23" s="1">
        <f>SUM(J3:J22)</f>
        <v>3132.5</v>
      </c>
      <c r="K23" s="1">
        <f>SUM(K3:K22)</f>
        <v>0</v>
      </c>
      <c r="L23" s="1">
        <f>SUM(L3:L22)</f>
        <v>3132.5</v>
      </c>
      <c r="M23" s="1">
        <f>SUM(M3:M22)</f>
        <v>0</v>
      </c>
      <c r="N23" s="1">
        <f>SUM(N3:N22)</f>
        <v>3132.5</v>
      </c>
      <c r="O23" s="1">
        <f>SUM(O3:O22)</f>
        <v>0</v>
      </c>
      <c r="P23" s="1">
        <f>SUM(P3:P22)</f>
        <v>3132.5</v>
      </c>
      <c r="Q23" s="1">
        <f>SUM(Q3:Q22)</f>
        <v>0</v>
      </c>
      <c r="R23" s="1">
        <f>SUM(R3:R22)</f>
        <v>3132.5</v>
      </c>
      <c r="S23" s="1">
        <f>SUM(S3:S22)</f>
        <v>0</v>
      </c>
      <c r="T23" s="1">
        <f>SUM(T3:T22)</f>
        <v>3132.5</v>
      </c>
      <c r="U23" s="1">
        <f>SUM(U3:U22)</f>
        <v>0</v>
      </c>
      <c r="V23" s="1">
        <f>SUM(V3:V22)</f>
        <v>3132.5</v>
      </c>
      <c r="W23" s="1">
        <f>SUM(W3:W22)</f>
        <v>0</v>
      </c>
      <c r="X23" s="1">
        <f>SUM(X3:X22)</f>
        <v>3132.5</v>
      </c>
      <c r="Y23" s="1">
        <f>SUM(Y3:Y22)</f>
        <v>0</v>
      </c>
      <c r="Z23" s="1">
        <f>SUM(Z3:Z22)</f>
        <v>3132.5</v>
      </c>
      <c r="AA23" s="1">
        <f>SUM(AA3:AA22)</f>
        <v>0</v>
      </c>
    </row>
    <row r="24" spans="1:27" x14ac:dyDescent="0.25">
      <c r="A24" s="2" t="s">
        <v>24</v>
      </c>
      <c r="E24" s="1">
        <f>D23-E23</f>
        <v>3132.5</v>
      </c>
      <c r="G24" s="1">
        <f>F23-G23</f>
        <v>3132.5</v>
      </c>
      <c r="I24" s="1">
        <f>H23-I23</f>
        <v>3132.5</v>
      </c>
      <c r="K24" s="1">
        <f>J23-K23</f>
        <v>3132.5</v>
      </c>
      <c r="M24" s="1">
        <f>L23-M23</f>
        <v>3132.5</v>
      </c>
      <c r="O24" s="1">
        <f>N23-O23</f>
        <v>3132.5</v>
      </c>
      <c r="Q24" s="1">
        <f>P23-Q23</f>
        <v>3132.5</v>
      </c>
      <c r="S24" s="1">
        <f>R23-S23</f>
        <v>3132.5</v>
      </c>
      <c r="U24" s="1">
        <f>T23-U23</f>
        <v>3132.5</v>
      </c>
      <c r="W24" s="1">
        <f>V23-W23</f>
        <v>3132.5</v>
      </c>
      <c r="Y24" s="1">
        <f>X23-Y23</f>
        <v>3132.5</v>
      </c>
      <c r="AA24" s="1">
        <f>Z23-AA23</f>
        <v>3132.5</v>
      </c>
    </row>
  </sheetData>
  <mergeCells count="12">
    <mergeCell ref="P1:Q1"/>
    <mergeCell ref="R1:S1"/>
    <mergeCell ref="T1:U1"/>
    <mergeCell ref="V1:W1"/>
    <mergeCell ref="X1:Y1"/>
    <mergeCell ref="Z1:AA1"/>
    <mergeCell ref="D1:E1"/>
    <mergeCell ref="F1:G1"/>
    <mergeCell ref="H1:I1"/>
    <mergeCell ref="J1:K1"/>
    <mergeCell ref="L1:M1"/>
    <mergeCell ref="N1:O1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Family Budget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2016-01-05T13:18:38Z</dcterms:created>
  <dcterms:modified xsi:type="dcterms:W3CDTF">2016-01-05T15:37:59Z</dcterms:modified>
</cp:coreProperties>
</file>